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H11" i="2" l="1"/>
  <c r="N11" i="2" l="1"/>
</calcChain>
</file>

<file path=xl/sharedStrings.xml><?xml version="1.0" encoding="utf-8"?>
<sst xmlns="http://schemas.openxmlformats.org/spreadsheetml/2006/main" count="137" uniqueCount="79">
  <si>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</si>
  <si>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</si>
  <si>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</si>
  <si>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</si>
  <si>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</si>
  <si>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</si>
  <si>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</si>
  <si>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</si>
  <si>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</si>
  <si>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</si>
  <si>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</si>
  <si>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</si>
  <si>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</si>
  <si>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</si>
  <si>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</si>
  <si>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</si>
  <si>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</si>
  <si>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</si>
  <si>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</si>
  <si>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</si>
  <si>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</si>
  <si>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</si>
  <si>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</si>
  <si>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</si>
  <si>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</si>
  <si>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</si>
  <si>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</si>
  <si>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</si>
  <si>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</si>
  <si>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</si>
  <si>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</si>
  <si>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</si>
  <si>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</si>
  <si>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</si>
  <si>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</si>
  <si>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</si>
  <si>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</si>
  <si>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</si>
  <si>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</si>
  <si>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</si>
  <si>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</si>
  <si>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</si>
  <si>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</si>
  <si>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</si>
  <si>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</si>
  <si>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</si>
  <si>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</si>
  <si>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</si>
  <si>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</si>
  <si>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</si>
  <si>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</si>
  <si>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</si>
  <si>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</si>
  <si>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</si>
  <si>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</si>
  <si>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</si>
  <si>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</si>
  <si>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</si>
  <si>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</si>
  <si>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GWP-034843</t>
  </si>
  <si>
    <t>საირმის ქუჩა_წყალარინების ქსელის მოწყობა</t>
  </si>
  <si>
    <t>წყალარინება</t>
  </si>
  <si>
    <t>ვაკე-საბურთალო</t>
  </si>
  <si>
    <t>დამკვეთის სავარაუდო ღირებულება, ლარი</t>
  </si>
  <si>
    <t>GWP_Capex_COM01RS</t>
  </si>
  <si>
    <t>GWP-035861</t>
  </si>
  <si>
    <t>საირმის ქუჩა №14-ში მდებარე (ს.კ01.10.14.027.110), შპს ,,საფირ საირმის'' ობიექტის წყალსადენის ქსელის მოწყობია</t>
  </si>
  <si>
    <t>GWP_Capex_COM01RD</t>
  </si>
  <si>
    <t>GWP-037525    </t>
  </si>
  <si>
    <t>საირმის ქუჩა №58 (ს.კ.01.10.14.024.034) კანალიზაციის გარე ქსელის მოწყობა</t>
  </si>
  <si>
    <t>GWP-037524  </t>
  </si>
  <si>
    <t>საირმის ქუჩა №58 (ს.კ.01.10.14.024.034) წყალსადენის გარე ქსელის მოწყობა</t>
  </si>
  <si>
    <t>GWP_Capex_WS33</t>
  </si>
  <si>
    <t>GWP-036079</t>
  </si>
  <si>
    <t>სატუმბი 540-თან საყრდენი კედლისა და ღობის მოწყობა</t>
  </si>
  <si>
    <t>ღობის მოწყობა</t>
  </si>
  <si>
    <t>GWP-035942</t>
  </si>
  <si>
    <t>წყნეთის რეზერვუარის გადამღვრელის მოწყობა</t>
  </si>
  <si>
    <t>გადამრღველი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</si>
</sst>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0" fontId="1" fillId="0" borderId="0" xfId="2" applyFont="1" applyAlignment="1">
      <alignment horizontal="left"/>
    </xf>
    <xf numFmtId="0" fontId="1" fillId="0" borderId="0" xfId="2" applyFont="1" applyBorder="1" applyAlignment="1">
      <alignment horizontal="left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0" zoomScaleNormal="80" workbookViewId="0">
      <selection activeCell="I16" sqref="I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63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61</v>
      </c>
      <c r="G5" s="22" t="s">
        <v>62</v>
      </c>
      <c r="H5" s="28">
        <v>1703129.6805779568</v>
      </c>
      <c r="I5" s="23">
        <v>100</v>
      </c>
      <c r="J5" s="31">
        <v>44902</v>
      </c>
      <c r="K5" s="31">
        <v>44909</v>
      </c>
      <c r="L5" s="24"/>
      <c r="M5" s="23"/>
      <c r="N5" s="25"/>
    </row>
    <row r="6" spans="1:14" x14ac:dyDescent="0.45">
      <c r="B6" s="19">
        <v>2</v>
      </c>
      <c r="C6" s="20" t="s">
        <v>64</v>
      </c>
      <c r="D6" s="21" t="s">
        <v>65</v>
      </c>
      <c r="E6" s="21" t="s">
        <v>66</v>
      </c>
      <c r="F6" s="19" t="s">
        <v>8</v>
      </c>
      <c r="G6" s="22" t="s">
        <v>62</v>
      </c>
      <c r="H6" s="28">
        <v>45798.605934791056</v>
      </c>
      <c r="I6" s="23">
        <v>15</v>
      </c>
      <c r="J6" s="31">
        <v>44902</v>
      </c>
      <c r="K6" s="31">
        <v>44909</v>
      </c>
      <c r="L6" s="24"/>
      <c r="M6" s="23"/>
      <c r="N6" s="25"/>
    </row>
    <row r="7" spans="1:14" x14ac:dyDescent="0.45">
      <c r="B7" s="19">
        <v>3</v>
      </c>
      <c r="C7" s="20" t="s">
        <v>67</v>
      </c>
      <c r="D7" s="21" t="s">
        <v>68</v>
      </c>
      <c r="E7" s="21" t="s">
        <v>69</v>
      </c>
      <c r="F7" s="19" t="s">
        <v>61</v>
      </c>
      <c r="G7" s="22" t="s">
        <v>62</v>
      </c>
      <c r="H7" s="28">
        <v>59718.419128499772</v>
      </c>
      <c r="I7" s="23">
        <v>20</v>
      </c>
      <c r="J7" s="31">
        <v>44902</v>
      </c>
      <c r="K7" s="31">
        <v>44909</v>
      </c>
      <c r="L7" s="24"/>
      <c r="M7" s="23"/>
      <c r="N7" s="25"/>
    </row>
    <row r="8" spans="1:14" x14ac:dyDescent="0.45">
      <c r="B8" s="19">
        <v>4</v>
      </c>
      <c r="C8" s="20" t="s">
        <v>67</v>
      </c>
      <c r="D8" s="21" t="s">
        <v>70</v>
      </c>
      <c r="E8" s="21" t="s">
        <v>71</v>
      </c>
      <c r="F8" s="19" t="s">
        <v>8</v>
      </c>
      <c r="G8" s="22" t="s">
        <v>62</v>
      </c>
      <c r="H8" s="28">
        <v>88243.827351677173</v>
      </c>
      <c r="I8" s="23">
        <v>20</v>
      </c>
      <c r="J8" s="31">
        <v>44902</v>
      </c>
      <c r="K8" s="31">
        <v>44909</v>
      </c>
      <c r="L8" s="24"/>
      <c r="M8" s="23"/>
      <c r="N8" s="25"/>
    </row>
    <row r="9" spans="1:14" x14ac:dyDescent="0.45">
      <c r="B9" s="19">
        <v>5</v>
      </c>
      <c r="C9" s="32" t="s">
        <v>72</v>
      </c>
      <c r="D9" s="33" t="s">
        <v>73</v>
      </c>
      <c r="E9" s="21" t="s">
        <v>74</v>
      </c>
      <c r="F9" s="19" t="s">
        <v>75</v>
      </c>
      <c r="G9" s="22" t="s">
        <v>62</v>
      </c>
      <c r="H9" s="28">
        <v>36573.857958013243</v>
      </c>
      <c r="I9" s="23">
        <v>20</v>
      </c>
      <c r="J9" s="31">
        <v>44902</v>
      </c>
      <c r="K9" s="31">
        <v>44909</v>
      </c>
      <c r="L9" s="24"/>
      <c r="M9" s="23"/>
      <c r="N9" s="25"/>
    </row>
    <row r="10" spans="1:14" x14ac:dyDescent="0.45">
      <c r="B10" s="19">
        <v>6</v>
      </c>
      <c r="C10" s="20" t="s">
        <v>72</v>
      </c>
      <c r="D10" s="21" t="s">
        <v>76</v>
      </c>
      <c r="E10" s="21" t="s">
        <v>77</v>
      </c>
      <c r="F10" s="19" t="s">
        <v>78</v>
      </c>
      <c r="G10" s="22" t="s">
        <v>62</v>
      </c>
      <c r="H10" s="28">
        <v>51120.132832677649</v>
      </c>
      <c r="I10" s="23">
        <v>30</v>
      </c>
      <c r="J10" s="31">
        <v>44902</v>
      </c>
      <c r="K10" s="31">
        <v>44909</v>
      </c>
      <c r="L10" s="24"/>
      <c r="M10" s="23"/>
      <c r="N10" s="25"/>
    </row>
    <row r="11" spans="1:14" ht="16.5" thickBot="1" x14ac:dyDescent="0.5">
      <c r="B11" s="18" t="s">
        <v>47</v>
      </c>
      <c r="C11" s="17"/>
      <c r="D11" s="17"/>
      <c r="E11" s="17"/>
      <c r="F11" s="17"/>
      <c r="G11" s="17"/>
      <c r="H11" s="30">
        <f>SUM(H5:H10)</f>
        <v>1984584.5237836156</v>
      </c>
      <c r="I11" s="26"/>
      <c r="J11" s="26"/>
      <c r="K11" s="29"/>
      <c r="L11" s="24"/>
      <c r="M11" s="26">
        <f>SUM(M5:M8)</f>
        <v>0</v>
      </c>
      <c r="N11" s="27">
        <f>SUM(N5:N5)</f>
        <v>0</v>
      </c>
    </row>
    <row r="12" spans="1:14" ht="16.5" thickTop="1" x14ac:dyDescent="0.45"/>
    <row r="14" spans="1:14" x14ac:dyDescent="0.45">
      <c r="L14" s="1" t="s">
        <v>7</v>
      </c>
    </row>
  </sheetData>
  <conditionalFormatting sqref="D5">
    <cfRule type="duplicateValues" dxfId="3" priority="6"/>
  </conditionalFormatting>
  <conditionalFormatting sqref="D6">
    <cfRule type="duplicateValues" dxfId="2" priority="3"/>
  </conditionalFormatting>
  <conditionalFormatting sqref="D7:D8 D10">
    <cfRule type="duplicateValues" dxfId="1" priority="2"/>
  </conditionalFormatting>
  <conditionalFormatting sqref="D9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6" sqref="D16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2022-12-07T12:24:40Z</dcterms:modified>
</cp:coreProperties>
</file>